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O4" i="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3"/>
  <c r="P4" s="1"/>
  <c r="P3" l="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</calcChain>
</file>

<file path=xl/sharedStrings.xml><?xml version="1.0" encoding="utf-8"?>
<sst xmlns="http://schemas.openxmlformats.org/spreadsheetml/2006/main" count="62" uniqueCount="56">
  <si>
    <t>ශිෂ්‍යයාගේ/ශිෂාවගේ නම</t>
  </si>
  <si>
    <t>සිංහල</t>
  </si>
  <si>
    <t>ඉංග්‍රිසි</t>
  </si>
  <si>
    <t>ගණිතය</t>
  </si>
  <si>
    <t>විද්‍යාව</t>
  </si>
  <si>
    <t>ඉතිහාසය</t>
  </si>
  <si>
    <t>මුළු ලකුණු</t>
  </si>
  <si>
    <t>ස්ථානය</t>
  </si>
  <si>
    <t>ඇතුළත් 
වීමේ අංකය</t>
  </si>
  <si>
    <t>ආගම</t>
  </si>
  <si>
    <t>භූගෝල විද්‍යාව</t>
  </si>
  <si>
    <t>සෞඛ්‍ය හා ශාරීරික</t>
  </si>
  <si>
    <t>දෙමළ</t>
  </si>
  <si>
    <t>පුරවැසි 
අධ්‍යාපනය</t>
  </si>
  <si>
    <t>ජේ.ඒ.එස්.ප්‍රදීප් ජයවර්ධන</t>
  </si>
  <si>
    <t>ඩී.එස්. දුලංග දිසානායක</t>
  </si>
  <si>
    <t>ඒ.එම්.සුරේෂ් රෝහිත</t>
  </si>
  <si>
    <t>කේ.ජී සුජිත් කාංචන</t>
  </si>
  <si>
    <t>බී.දිල්ශාන් ප්‍රියමන්ත</t>
  </si>
  <si>
    <t>ඩි.එම්.චාමික නිරෝෂන්</t>
  </si>
  <si>
    <t>කේ.පී.කේ.ධනංඡය කුමාර</t>
  </si>
  <si>
    <t>ආර්.එම්.ඒ.ලක්මාල් සදරුවන්</t>
  </si>
  <si>
    <t>එන්.පී.සඡිත් ප්‍රියංකර</t>
  </si>
  <si>
    <t>ආර්.එම්.එන්.ප්‍රසාද් රත්නායක</t>
  </si>
  <si>
    <t>යූ.ඡී.සමන් වි‍ඡේසිංහ</t>
  </si>
  <si>
    <t>බී.වී.සඡිත් සදරුවන්</t>
  </si>
  <si>
    <t>කේ.රොෂාන් වීරසිංහ</t>
  </si>
  <si>
    <t>එස්.නිසංසලා මධුෂානි</t>
  </si>
  <si>
    <t>එල්.ඊ.මධුෂානි පෙරේරා</t>
  </si>
  <si>
    <t>ඊ.එච්.ආර්.චතුරිකා සෙව්වන්දි</t>
  </si>
  <si>
    <t>ඒ.එම්.ලක්මාලි ප්‍රියදර්ෂනි</t>
  </si>
  <si>
    <t>එස්.ඒ.සුමිත්‍රා සමරසිංහ</t>
  </si>
  <si>
    <t>එච්.බී.ඉංදිකා දිල්හානි</t>
  </si>
  <si>
    <t>ආර්.සී.ඡීවන්ති රූපසිංහ</t>
  </si>
  <si>
    <t>කේ.ඒ.නිපුණි සෞභාග්‍යා</t>
  </si>
  <si>
    <t>එස්.උරේෂා ප්‍රනාන්දු</t>
  </si>
  <si>
    <t>ඡී.අයි.හංසි මධුවන්ති</t>
  </si>
  <si>
    <t>එච්.බී.මධූෂා ප්‍රසාදනි</t>
  </si>
  <si>
    <t>ආර්.එම්.කේ.පී.රාජකරුණා</t>
  </si>
  <si>
    <t>එම්.ඩබ්.හිරුණි මල්ෂා</t>
  </si>
  <si>
    <t>ඩී.දිනුෂිකා ලක්මාලි</t>
  </si>
  <si>
    <t>එච්.එම්.ආර්.මධුෂිකා</t>
  </si>
  <si>
    <t>ඒ.එම්.අයෝමා සමාදිනි</t>
  </si>
  <si>
    <t>ටී.මධුවන්ති තිලකරත්න</t>
  </si>
  <si>
    <t>එස්.දුලීකා රත්නසිරි</t>
  </si>
  <si>
    <t>එම්.ඊ.ආර්.ඉමල්ෂා මධුභාෂිනි</t>
  </si>
  <si>
    <t>ඩබ්.එම්.එස්.වන්දනා වීරබාහු</t>
  </si>
  <si>
    <t>ඒ.ඩබ්.එන්.මධුෂානි දිසානායක</t>
  </si>
  <si>
    <t>සාමාන්‍යය</t>
  </si>
  <si>
    <t>අවසාන වාර පරීක්ෂණය - 2010 වර්ෂය - 08 ශ්‍රේණිය</t>
  </si>
  <si>
    <t>.දීපානි ඥනතිලක</t>
  </si>
  <si>
    <t>ඩී.දීප්ති සෙව්වන්දි දිසානායක</t>
  </si>
  <si>
    <t>ඩබ්.එන්.සුභානි නීලවීර</t>
  </si>
  <si>
    <t>ab</t>
  </si>
  <si>
    <t>කේ.ආර්.ජි.ඉෂාන් ධනංඡය</t>
  </si>
  <si>
    <t>සෞන්දර්‍ය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</si>
</sst>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Fill="1" applyBorder="1"/>
    <xf numFmtId="0" fontId="0" fillId="0" borderId="3" xfId="0" applyBorder="1"/>
    <xf numFmtId="2" fontId="0" fillId="0" borderId="3" xfId="0" applyNumberFormat="1" applyBorder="1"/>
    <xf numFmtId="0" fontId="0" fillId="0" borderId="0" xfId="0" applyBorder="1"/>
    <xf numFmtId="2" fontId="0" fillId="0" borderId="0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workbookViewId="0">
      <selection activeCell="A2" sqref="A2"/>
    </sheetView>
  </sheetViews>
  <sheetFormatPr defaultRowHeight="15"/>
  <cols>
    <col min="1" max="1" width="11.85546875" customWidth="1"/>
    <col min="2" max="2" width="27.5703125" customWidth="1"/>
    <col min="10" max="12" width="11.42578125" customWidth="1"/>
    <col min="13" max="13" width="10.85546875" customWidth="1"/>
    <col min="14" max="14" width="10.42578125" customWidth="1"/>
    <col min="15" max="15" width="10.140625" customWidth="1"/>
  </cols>
  <sheetData>
    <row r="1" spans="1:16" ht="20.25" thickTop="1" thickBot="1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1" customFormat="1" ht="31.5" thickTop="1" thickBot="1">
      <c r="A2" s="2" t="s">
        <v>8</v>
      </c>
      <c r="B2" s="3" t="s">
        <v>0</v>
      </c>
      <c r="C2" s="3" t="s">
        <v>1</v>
      </c>
      <c r="D2" s="3" t="s">
        <v>9</v>
      </c>
      <c r="E2" s="3" t="s">
        <v>2</v>
      </c>
      <c r="F2" s="3" t="s">
        <v>3</v>
      </c>
      <c r="G2" s="3" t="s">
        <v>4</v>
      </c>
      <c r="H2" s="3" t="s">
        <v>5</v>
      </c>
      <c r="I2" s="2" t="s">
        <v>10</v>
      </c>
      <c r="J2" s="3" t="s">
        <v>55</v>
      </c>
      <c r="K2" s="3" t="s">
        <v>12</v>
      </c>
      <c r="L2" s="2" t="s">
        <v>13</v>
      </c>
      <c r="M2" s="2" t="s">
        <v>11</v>
      </c>
      <c r="N2" s="10" t="s">
        <v>6</v>
      </c>
      <c r="O2" s="12" t="s">
        <v>48</v>
      </c>
      <c r="P2" s="14" t="s">
        <v>7</v>
      </c>
    </row>
    <row r="3" spans="1:16" ht="16.5" thickTop="1" thickBot="1">
      <c r="A3" s="4">
        <v>5517</v>
      </c>
      <c r="B3" s="4" t="s">
        <v>14</v>
      </c>
      <c r="C3" s="4">
        <v>5</v>
      </c>
      <c r="D3" s="4">
        <v>12</v>
      </c>
      <c r="E3" s="4">
        <v>5</v>
      </c>
      <c r="F3" s="4">
        <v>6</v>
      </c>
      <c r="G3" s="4">
        <v>8</v>
      </c>
      <c r="H3" s="4">
        <v>15</v>
      </c>
      <c r="I3" s="4">
        <v>9</v>
      </c>
      <c r="J3" s="4">
        <v>28</v>
      </c>
      <c r="K3" s="4">
        <v>19</v>
      </c>
      <c r="L3" s="4">
        <v>16</v>
      </c>
      <c r="M3" s="4">
        <v>6</v>
      </c>
      <c r="N3" s="11">
        <f>SUM(C3:M3)</f>
        <v>129</v>
      </c>
      <c r="O3" s="13">
        <f>AVERAGE(C3:M3)</f>
        <v>11.727272727272727</v>
      </c>
      <c r="P3" s="15">
        <f>RANK(N3,N$3:N$40)</f>
        <v>35</v>
      </c>
    </row>
    <row r="4" spans="1:16" ht="16.5" thickTop="1" thickBot="1">
      <c r="A4" s="4">
        <v>5519</v>
      </c>
      <c r="B4" s="4" t="s">
        <v>15</v>
      </c>
      <c r="C4" s="4">
        <v>67</v>
      </c>
      <c r="D4" s="4">
        <v>38</v>
      </c>
      <c r="E4" s="4">
        <v>35</v>
      </c>
      <c r="F4" s="4">
        <v>55</v>
      </c>
      <c r="G4" s="4">
        <v>74</v>
      </c>
      <c r="H4" s="4">
        <v>42</v>
      </c>
      <c r="I4" s="4">
        <v>71</v>
      </c>
      <c r="J4" s="4">
        <v>57</v>
      </c>
      <c r="K4" s="4">
        <v>27</v>
      </c>
      <c r="L4" s="4">
        <v>82</v>
      </c>
      <c r="M4" s="4">
        <v>52</v>
      </c>
      <c r="N4" s="11">
        <f t="shared" ref="N4:N40" si="0">SUM(C4:M4)</f>
        <v>600</v>
      </c>
      <c r="O4" s="13">
        <f t="shared" ref="O4:O40" si="1">AVERAGE(C4:M4)</f>
        <v>54.545454545454547</v>
      </c>
      <c r="P4" s="15">
        <f t="shared" ref="P4:P40" si="2">RANK(N4,N$3:N$40)</f>
        <v>5</v>
      </c>
    </row>
    <row r="5" spans="1:16" ht="16.5" thickTop="1" thickBot="1">
      <c r="A5" s="4">
        <v>5520</v>
      </c>
      <c r="B5" s="4" t="s">
        <v>16</v>
      </c>
      <c r="C5" s="4">
        <v>10</v>
      </c>
      <c r="D5" s="4">
        <v>10</v>
      </c>
      <c r="E5" s="4">
        <v>2</v>
      </c>
      <c r="F5" s="4">
        <v>5</v>
      </c>
      <c r="G5" s="4">
        <v>20</v>
      </c>
      <c r="H5" s="4">
        <v>0</v>
      </c>
      <c r="I5" s="4">
        <v>18</v>
      </c>
      <c r="J5" s="4" t="s">
        <v>53</v>
      </c>
      <c r="K5" s="4">
        <v>33</v>
      </c>
      <c r="L5" s="4">
        <v>18</v>
      </c>
      <c r="M5" s="4">
        <v>16</v>
      </c>
      <c r="N5" s="11">
        <f t="shared" si="0"/>
        <v>132</v>
      </c>
      <c r="O5" s="13">
        <f t="shared" si="1"/>
        <v>13.2</v>
      </c>
      <c r="P5" s="15">
        <f t="shared" si="2"/>
        <v>34</v>
      </c>
    </row>
    <row r="6" spans="1:16" ht="16.5" thickTop="1" thickBot="1">
      <c r="A6" s="4">
        <v>5524</v>
      </c>
      <c r="B6" s="4" t="s">
        <v>38</v>
      </c>
      <c r="C6" s="4">
        <v>55</v>
      </c>
      <c r="D6" s="4">
        <v>16</v>
      </c>
      <c r="E6" s="4">
        <v>18</v>
      </c>
      <c r="F6" s="4">
        <v>23</v>
      </c>
      <c r="G6" s="4">
        <v>46</v>
      </c>
      <c r="H6" s="4">
        <v>36</v>
      </c>
      <c r="I6" s="4">
        <v>31</v>
      </c>
      <c r="J6" s="4">
        <v>42</v>
      </c>
      <c r="K6" s="4">
        <v>31</v>
      </c>
      <c r="L6" s="4">
        <v>69</v>
      </c>
      <c r="M6" s="4">
        <v>58</v>
      </c>
      <c r="N6" s="11">
        <f t="shared" si="0"/>
        <v>425</v>
      </c>
      <c r="O6" s="13">
        <f t="shared" si="1"/>
        <v>38.636363636363633</v>
      </c>
      <c r="P6" s="15">
        <f t="shared" si="2"/>
        <v>15</v>
      </c>
    </row>
    <row r="7" spans="1:16" ht="16.5" thickTop="1" thickBot="1">
      <c r="A7" s="4">
        <v>5527</v>
      </c>
      <c r="B7" s="4" t="s">
        <v>17</v>
      </c>
      <c r="C7" s="4">
        <v>39</v>
      </c>
      <c r="D7" s="4">
        <v>18</v>
      </c>
      <c r="E7" s="4">
        <v>14</v>
      </c>
      <c r="F7" s="4">
        <v>18</v>
      </c>
      <c r="G7" s="4">
        <v>42</v>
      </c>
      <c r="H7" s="4">
        <v>23</v>
      </c>
      <c r="I7" s="4">
        <v>32</v>
      </c>
      <c r="J7" s="4">
        <v>47</v>
      </c>
      <c r="K7" s="4">
        <v>15</v>
      </c>
      <c r="L7" s="4">
        <v>77</v>
      </c>
      <c r="M7" s="4">
        <v>38</v>
      </c>
      <c r="N7" s="11">
        <f t="shared" si="0"/>
        <v>363</v>
      </c>
      <c r="O7" s="13">
        <f t="shared" si="1"/>
        <v>33</v>
      </c>
      <c r="P7" s="15">
        <f t="shared" si="2"/>
        <v>18</v>
      </c>
    </row>
    <row r="8" spans="1:16" ht="16.5" thickTop="1" thickBot="1">
      <c r="A8" s="4">
        <v>5536</v>
      </c>
      <c r="B8" s="4" t="s">
        <v>18</v>
      </c>
      <c r="C8" s="4">
        <v>35</v>
      </c>
      <c r="D8" s="4">
        <v>20</v>
      </c>
      <c r="E8" s="4">
        <v>6</v>
      </c>
      <c r="F8" s="4">
        <v>8</v>
      </c>
      <c r="G8" s="4">
        <v>34</v>
      </c>
      <c r="H8" s="4">
        <v>18</v>
      </c>
      <c r="I8" s="4">
        <v>17</v>
      </c>
      <c r="J8" s="4">
        <v>28</v>
      </c>
      <c r="K8" s="4">
        <v>24</v>
      </c>
      <c r="L8" s="4">
        <v>37</v>
      </c>
      <c r="M8" s="4">
        <v>40</v>
      </c>
      <c r="N8" s="11">
        <f t="shared" si="0"/>
        <v>267</v>
      </c>
      <c r="O8" s="13">
        <f t="shared" si="1"/>
        <v>24.272727272727273</v>
      </c>
      <c r="P8" s="15">
        <f t="shared" si="2"/>
        <v>25</v>
      </c>
    </row>
    <row r="9" spans="1:16" ht="16.5" thickTop="1" thickBot="1">
      <c r="A9" s="4">
        <v>5532</v>
      </c>
      <c r="B9" s="4" t="s">
        <v>19</v>
      </c>
      <c r="C9" s="4">
        <v>45</v>
      </c>
      <c r="D9" s="4">
        <v>39</v>
      </c>
      <c r="E9" s="4">
        <v>17</v>
      </c>
      <c r="F9" s="4">
        <v>36</v>
      </c>
      <c r="G9" s="4">
        <v>72</v>
      </c>
      <c r="H9" s="4">
        <v>32</v>
      </c>
      <c r="I9" s="4">
        <v>41</v>
      </c>
      <c r="J9" s="4">
        <v>38</v>
      </c>
      <c r="K9" s="4">
        <v>33</v>
      </c>
      <c r="L9" s="4">
        <v>73</v>
      </c>
      <c r="M9" s="4">
        <v>44</v>
      </c>
      <c r="N9" s="11">
        <f t="shared" si="0"/>
        <v>470</v>
      </c>
      <c r="O9" s="13">
        <f t="shared" si="1"/>
        <v>42.727272727272727</v>
      </c>
      <c r="P9" s="15">
        <f t="shared" si="2"/>
        <v>13</v>
      </c>
    </row>
    <row r="10" spans="1:16" ht="16.5" thickTop="1" thickBot="1">
      <c r="A10" s="4">
        <v>5534</v>
      </c>
      <c r="B10" s="4" t="s">
        <v>20</v>
      </c>
      <c r="C10" s="4">
        <v>8</v>
      </c>
      <c r="D10" s="4">
        <v>10</v>
      </c>
      <c r="E10" s="4">
        <v>0</v>
      </c>
      <c r="F10" s="4">
        <v>7</v>
      </c>
      <c r="G10" s="4">
        <v>13</v>
      </c>
      <c r="H10" s="4">
        <v>11</v>
      </c>
      <c r="I10" s="4">
        <v>12</v>
      </c>
      <c r="J10" s="4">
        <v>40</v>
      </c>
      <c r="K10" s="4">
        <v>18</v>
      </c>
      <c r="L10" s="4">
        <v>19</v>
      </c>
      <c r="M10" s="4">
        <v>25</v>
      </c>
      <c r="N10" s="11">
        <f t="shared" si="0"/>
        <v>163</v>
      </c>
      <c r="O10" s="13">
        <f t="shared" si="1"/>
        <v>14.818181818181818</v>
      </c>
      <c r="P10" s="15">
        <f t="shared" si="2"/>
        <v>33</v>
      </c>
    </row>
    <row r="11" spans="1:16" ht="16.5" thickTop="1" thickBot="1">
      <c r="A11" s="4">
        <v>5535</v>
      </c>
      <c r="B11" s="4" t="s">
        <v>21</v>
      </c>
      <c r="C11" s="4">
        <v>7</v>
      </c>
      <c r="D11" s="4">
        <v>16</v>
      </c>
      <c r="E11" s="4">
        <v>1</v>
      </c>
      <c r="F11" s="4">
        <v>7</v>
      </c>
      <c r="G11" s="4">
        <v>9</v>
      </c>
      <c r="H11" s="4">
        <v>10</v>
      </c>
      <c r="I11" s="4">
        <v>16</v>
      </c>
      <c r="J11" s="4">
        <v>26</v>
      </c>
      <c r="K11" s="4">
        <v>23</v>
      </c>
      <c r="L11" s="4">
        <v>34</v>
      </c>
      <c r="M11" s="4">
        <v>18</v>
      </c>
      <c r="N11" s="11">
        <f t="shared" si="0"/>
        <v>167</v>
      </c>
      <c r="O11" s="13">
        <f t="shared" si="1"/>
        <v>15.181818181818182</v>
      </c>
      <c r="P11" s="15">
        <f t="shared" si="2"/>
        <v>31</v>
      </c>
    </row>
    <row r="12" spans="1:16" ht="16.5" thickTop="1" thickBot="1">
      <c r="A12" s="4">
        <v>5536</v>
      </c>
      <c r="B12" s="4" t="s">
        <v>22</v>
      </c>
      <c r="C12" s="4">
        <v>21</v>
      </c>
      <c r="D12" s="4">
        <v>14</v>
      </c>
      <c r="E12" s="4">
        <v>10</v>
      </c>
      <c r="F12" s="4">
        <v>14</v>
      </c>
      <c r="G12" s="4">
        <v>36</v>
      </c>
      <c r="H12" s="4">
        <v>16</v>
      </c>
      <c r="I12" s="4">
        <v>31</v>
      </c>
      <c r="J12" s="4">
        <v>46</v>
      </c>
      <c r="K12" s="4">
        <v>23</v>
      </c>
      <c r="L12" s="4">
        <v>49</v>
      </c>
      <c r="M12" s="4">
        <v>32</v>
      </c>
      <c r="N12" s="11">
        <f t="shared" si="0"/>
        <v>292</v>
      </c>
      <c r="O12" s="13">
        <f t="shared" si="1"/>
        <v>26.545454545454547</v>
      </c>
      <c r="P12" s="15">
        <f t="shared" si="2"/>
        <v>23</v>
      </c>
    </row>
    <row r="13" spans="1:16" ht="16.5" thickTop="1" thickBot="1">
      <c r="A13" s="4">
        <v>5539</v>
      </c>
      <c r="B13" s="4" t="s">
        <v>23</v>
      </c>
      <c r="C13" s="4">
        <v>53</v>
      </c>
      <c r="D13" s="4">
        <v>12</v>
      </c>
      <c r="E13" s="4">
        <v>2</v>
      </c>
      <c r="F13" s="4">
        <v>21</v>
      </c>
      <c r="G13" s="4">
        <v>46</v>
      </c>
      <c r="H13" s="4">
        <v>13</v>
      </c>
      <c r="I13" s="4">
        <v>26</v>
      </c>
      <c r="J13" s="4">
        <v>41</v>
      </c>
      <c r="K13" s="4">
        <v>25</v>
      </c>
      <c r="L13" s="4">
        <v>76</v>
      </c>
      <c r="M13" s="4">
        <v>42</v>
      </c>
      <c r="N13" s="11">
        <f t="shared" si="0"/>
        <v>357</v>
      </c>
      <c r="O13" s="13">
        <f t="shared" si="1"/>
        <v>32.454545454545453</v>
      </c>
      <c r="P13" s="15">
        <f t="shared" si="2"/>
        <v>19</v>
      </c>
    </row>
    <row r="14" spans="1:16" ht="16.5" thickTop="1" thickBot="1">
      <c r="A14" s="4">
        <v>5541</v>
      </c>
      <c r="B14" s="4" t="s">
        <v>24</v>
      </c>
      <c r="C14" s="4">
        <v>45</v>
      </c>
      <c r="D14" s="4">
        <v>14</v>
      </c>
      <c r="E14" s="4">
        <v>10</v>
      </c>
      <c r="F14" s="4">
        <v>14</v>
      </c>
      <c r="G14" s="4">
        <v>28</v>
      </c>
      <c r="H14" s="4">
        <v>22</v>
      </c>
      <c r="I14" s="4">
        <v>31</v>
      </c>
      <c r="J14" s="4">
        <v>29</v>
      </c>
      <c r="K14" s="4">
        <v>22</v>
      </c>
      <c r="L14" s="4">
        <v>70</v>
      </c>
      <c r="M14" s="4">
        <v>34</v>
      </c>
      <c r="N14" s="11">
        <f t="shared" si="0"/>
        <v>319</v>
      </c>
      <c r="O14" s="13">
        <f t="shared" si="1"/>
        <v>29</v>
      </c>
      <c r="P14" s="15">
        <f t="shared" si="2"/>
        <v>21</v>
      </c>
    </row>
    <row r="15" spans="1:16" ht="16.5" thickTop="1" thickBot="1">
      <c r="A15" s="4">
        <v>5543</v>
      </c>
      <c r="B15" s="4" t="s">
        <v>54</v>
      </c>
      <c r="C15" s="4">
        <v>62</v>
      </c>
      <c r="D15" s="4">
        <v>46</v>
      </c>
      <c r="E15" s="4">
        <v>45</v>
      </c>
      <c r="F15" s="4">
        <v>70</v>
      </c>
      <c r="G15" s="4">
        <v>57</v>
      </c>
      <c r="H15" s="4">
        <v>46</v>
      </c>
      <c r="I15" s="4">
        <v>51</v>
      </c>
      <c r="J15" s="4">
        <v>62</v>
      </c>
      <c r="K15" s="4">
        <v>22</v>
      </c>
      <c r="L15" s="4">
        <v>78</v>
      </c>
      <c r="M15" s="4">
        <v>53</v>
      </c>
      <c r="N15" s="11">
        <f t="shared" si="0"/>
        <v>592</v>
      </c>
      <c r="O15" s="13">
        <f t="shared" si="1"/>
        <v>53.81818181818182</v>
      </c>
      <c r="P15" s="15">
        <f t="shared" si="2"/>
        <v>6</v>
      </c>
    </row>
    <row r="16" spans="1:16" ht="16.5" thickTop="1" thickBot="1">
      <c r="A16" s="4">
        <v>5687</v>
      </c>
      <c r="B16" s="4" t="s">
        <v>25</v>
      </c>
      <c r="C16" s="4">
        <v>17</v>
      </c>
      <c r="D16" s="4">
        <v>43</v>
      </c>
      <c r="E16" s="4">
        <v>10</v>
      </c>
      <c r="F16" s="4">
        <v>9</v>
      </c>
      <c r="G16" s="4">
        <v>24</v>
      </c>
      <c r="H16" s="4">
        <v>22</v>
      </c>
      <c r="I16" s="4">
        <v>18</v>
      </c>
      <c r="J16" s="4">
        <v>40</v>
      </c>
      <c r="K16" s="4" t="s">
        <v>53</v>
      </c>
      <c r="L16" s="4">
        <v>40</v>
      </c>
      <c r="M16" s="4">
        <v>25</v>
      </c>
      <c r="N16" s="11">
        <f t="shared" si="0"/>
        <v>248</v>
      </c>
      <c r="O16" s="13">
        <f t="shared" si="1"/>
        <v>24.8</v>
      </c>
      <c r="P16" s="15">
        <f t="shared" si="2"/>
        <v>27</v>
      </c>
    </row>
    <row r="17" spans="1:16" ht="16.5" thickTop="1" thickBot="1">
      <c r="A17" s="4">
        <v>6048</v>
      </c>
      <c r="B17" s="4" t="s">
        <v>26</v>
      </c>
      <c r="C17" s="4">
        <v>11</v>
      </c>
      <c r="D17" s="4">
        <v>6</v>
      </c>
      <c r="E17" s="4">
        <v>0</v>
      </c>
      <c r="F17" s="4">
        <v>6</v>
      </c>
      <c r="G17" s="4">
        <v>10</v>
      </c>
      <c r="H17" s="4">
        <v>9</v>
      </c>
      <c r="I17" s="4">
        <v>11</v>
      </c>
      <c r="J17" s="4" t="s">
        <v>53</v>
      </c>
      <c r="K17" s="4">
        <v>12</v>
      </c>
      <c r="L17" s="4">
        <v>18</v>
      </c>
      <c r="M17" s="4">
        <v>8</v>
      </c>
      <c r="N17" s="11">
        <f t="shared" si="0"/>
        <v>91</v>
      </c>
      <c r="O17" s="13">
        <f t="shared" si="1"/>
        <v>9.1</v>
      </c>
      <c r="P17" s="15">
        <f t="shared" si="2"/>
        <v>36</v>
      </c>
    </row>
    <row r="18" spans="1:16" ht="16.5" thickTop="1" thickBot="1">
      <c r="A18" s="4">
        <v>6057</v>
      </c>
      <c r="B18" s="4" t="s">
        <v>27</v>
      </c>
      <c r="C18" s="4">
        <v>31</v>
      </c>
      <c r="D18" s="4">
        <v>13</v>
      </c>
      <c r="E18" s="4">
        <v>5</v>
      </c>
      <c r="F18" s="4">
        <v>18</v>
      </c>
      <c r="G18" s="4">
        <v>35</v>
      </c>
      <c r="H18" s="4">
        <v>25</v>
      </c>
      <c r="I18" s="4">
        <v>21</v>
      </c>
      <c r="J18" s="4">
        <v>48</v>
      </c>
      <c r="K18" s="4">
        <v>24</v>
      </c>
      <c r="L18" s="4">
        <v>61</v>
      </c>
      <c r="M18" s="4">
        <v>29</v>
      </c>
      <c r="N18" s="11">
        <f t="shared" si="0"/>
        <v>310</v>
      </c>
      <c r="O18" s="13">
        <f t="shared" si="1"/>
        <v>28.181818181818183</v>
      </c>
      <c r="P18" s="15">
        <f t="shared" si="2"/>
        <v>22</v>
      </c>
    </row>
    <row r="19" spans="1:16" ht="16.5" thickTop="1" thickBot="1">
      <c r="A19" s="4">
        <v>5978</v>
      </c>
      <c r="B19" s="4" t="s">
        <v>28</v>
      </c>
      <c r="C19" s="4">
        <v>18</v>
      </c>
      <c r="D19" s="4">
        <v>22</v>
      </c>
      <c r="E19" s="4">
        <v>8</v>
      </c>
      <c r="F19" s="4">
        <v>7</v>
      </c>
      <c r="G19" s="4">
        <v>33</v>
      </c>
      <c r="H19" s="4">
        <v>27</v>
      </c>
      <c r="I19" s="4">
        <v>25</v>
      </c>
      <c r="J19" s="4">
        <v>47</v>
      </c>
      <c r="K19" s="4">
        <v>26</v>
      </c>
      <c r="L19" s="4">
        <v>41</v>
      </c>
      <c r="M19" s="4">
        <v>16</v>
      </c>
      <c r="N19" s="11">
        <f t="shared" si="0"/>
        <v>270</v>
      </c>
      <c r="O19" s="13">
        <f t="shared" si="1"/>
        <v>24.545454545454547</v>
      </c>
      <c r="P19" s="15">
        <f t="shared" si="2"/>
        <v>24</v>
      </c>
    </row>
    <row r="20" spans="1:16" ht="16.5" thickTop="1" thickBot="1">
      <c r="A20" s="4">
        <v>5905</v>
      </c>
      <c r="B20" s="4" t="s">
        <v>29</v>
      </c>
      <c r="C20" s="4">
        <v>26</v>
      </c>
      <c r="D20" s="4">
        <v>14</v>
      </c>
      <c r="E20" s="4">
        <v>6</v>
      </c>
      <c r="F20" s="4">
        <v>18</v>
      </c>
      <c r="G20" s="4">
        <v>23</v>
      </c>
      <c r="H20" s="4">
        <v>16</v>
      </c>
      <c r="I20" s="4">
        <v>17</v>
      </c>
      <c r="J20" s="4">
        <v>9</v>
      </c>
      <c r="K20" s="4">
        <v>25</v>
      </c>
      <c r="L20" s="4">
        <v>29</v>
      </c>
      <c r="M20" s="4">
        <v>18</v>
      </c>
      <c r="N20" s="11">
        <f t="shared" si="0"/>
        <v>201</v>
      </c>
      <c r="O20" s="13">
        <f t="shared" si="1"/>
        <v>18.272727272727273</v>
      </c>
      <c r="P20" s="15">
        <f t="shared" si="2"/>
        <v>29</v>
      </c>
    </row>
    <row r="21" spans="1:16" ht="16.5" thickTop="1" thickBot="1">
      <c r="A21" s="4">
        <v>5637</v>
      </c>
      <c r="B21" s="4" t="s">
        <v>30</v>
      </c>
      <c r="C21" s="4">
        <v>16</v>
      </c>
      <c r="D21" s="4">
        <v>13</v>
      </c>
      <c r="E21" s="4">
        <v>2</v>
      </c>
      <c r="F21" s="4">
        <v>11</v>
      </c>
      <c r="G21" s="4">
        <v>27</v>
      </c>
      <c r="H21" s="4">
        <v>18</v>
      </c>
      <c r="I21" s="4">
        <v>15</v>
      </c>
      <c r="J21" s="4" t="s">
        <v>53</v>
      </c>
      <c r="K21" s="4">
        <v>24</v>
      </c>
      <c r="L21" s="4">
        <v>37</v>
      </c>
      <c r="M21" s="4">
        <v>16</v>
      </c>
      <c r="N21" s="11">
        <f t="shared" si="0"/>
        <v>179</v>
      </c>
      <c r="O21" s="13">
        <f t="shared" si="1"/>
        <v>17.899999999999999</v>
      </c>
      <c r="P21" s="15">
        <f t="shared" si="2"/>
        <v>30</v>
      </c>
    </row>
    <row r="22" spans="1:16" ht="16.5" thickTop="1" thickBot="1">
      <c r="A22" s="4">
        <v>5557</v>
      </c>
      <c r="B22" s="4" t="s">
        <v>31</v>
      </c>
      <c r="C22" s="4">
        <v>24</v>
      </c>
      <c r="D22" s="4">
        <v>17</v>
      </c>
      <c r="E22" s="4">
        <v>4</v>
      </c>
      <c r="F22" s="4">
        <v>6</v>
      </c>
      <c r="G22" s="4">
        <v>35</v>
      </c>
      <c r="H22" s="4">
        <v>27</v>
      </c>
      <c r="I22" s="4">
        <v>12</v>
      </c>
      <c r="J22" s="4">
        <v>43</v>
      </c>
      <c r="K22" s="4">
        <v>28</v>
      </c>
      <c r="L22" s="4">
        <v>35</v>
      </c>
      <c r="M22" s="4">
        <v>24</v>
      </c>
      <c r="N22" s="11">
        <f t="shared" si="0"/>
        <v>255</v>
      </c>
      <c r="O22" s="13">
        <f t="shared" si="1"/>
        <v>23.181818181818183</v>
      </c>
      <c r="P22" s="15">
        <f t="shared" si="2"/>
        <v>26</v>
      </c>
    </row>
    <row r="23" spans="1:16" ht="16.5" thickTop="1" thickBot="1">
      <c r="A23" s="4">
        <v>5556</v>
      </c>
      <c r="B23" s="4" t="s">
        <v>32</v>
      </c>
      <c r="C23" s="4">
        <v>1</v>
      </c>
      <c r="D23" s="4">
        <v>4</v>
      </c>
      <c r="E23" s="4">
        <v>1</v>
      </c>
      <c r="F23" s="4">
        <v>7</v>
      </c>
      <c r="G23" s="4">
        <v>2</v>
      </c>
      <c r="H23" s="4">
        <v>9</v>
      </c>
      <c r="I23" s="4">
        <v>7</v>
      </c>
      <c r="J23" s="4">
        <v>20</v>
      </c>
      <c r="K23" s="4">
        <v>12</v>
      </c>
      <c r="L23" s="4">
        <v>2</v>
      </c>
      <c r="M23" s="4">
        <v>0</v>
      </c>
      <c r="N23" s="11">
        <f t="shared" si="0"/>
        <v>65</v>
      </c>
      <c r="O23" s="13">
        <f t="shared" si="1"/>
        <v>5.9090909090909092</v>
      </c>
      <c r="P23" s="15">
        <f t="shared" si="2"/>
        <v>37</v>
      </c>
    </row>
    <row r="24" spans="1:16" ht="16.5" thickTop="1" thickBot="1">
      <c r="A24" s="4">
        <v>5555</v>
      </c>
      <c r="B24" s="4" t="s">
        <v>33</v>
      </c>
      <c r="C24" s="4">
        <v>57</v>
      </c>
      <c r="D24" s="4">
        <v>31</v>
      </c>
      <c r="E24" s="4">
        <v>24</v>
      </c>
      <c r="F24" s="4">
        <v>11</v>
      </c>
      <c r="G24" s="4">
        <v>71</v>
      </c>
      <c r="H24" s="4">
        <v>25</v>
      </c>
      <c r="I24" s="4">
        <v>38</v>
      </c>
      <c r="J24" s="4">
        <v>64</v>
      </c>
      <c r="K24" s="4">
        <v>27</v>
      </c>
      <c r="L24" s="4">
        <v>71</v>
      </c>
      <c r="M24" s="4">
        <v>38</v>
      </c>
      <c r="N24" s="11">
        <f t="shared" si="0"/>
        <v>457</v>
      </c>
      <c r="O24" s="13">
        <f t="shared" si="1"/>
        <v>41.545454545454547</v>
      </c>
      <c r="P24" s="15">
        <f t="shared" si="2"/>
        <v>14</v>
      </c>
    </row>
    <row r="25" spans="1:16" ht="16.5" thickTop="1" thickBot="1">
      <c r="A25" s="4">
        <v>5554</v>
      </c>
      <c r="B25" s="4" t="s">
        <v>34</v>
      </c>
      <c r="C25" s="4">
        <v>58</v>
      </c>
      <c r="D25" s="4">
        <v>39</v>
      </c>
      <c r="E25" s="5">
        <v>33</v>
      </c>
      <c r="F25" s="4">
        <v>38</v>
      </c>
      <c r="G25" s="4">
        <v>73</v>
      </c>
      <c r="H25" s="4">
        <v>47</v>
      </c>
      <c r="I25" s="4">
        <v>56</v>
      </c>
      <c r="J25" s="4">
        <v>59</v>
      </c>
      <c r="K25" s="4">
        <v>32</v>
      </c>
      <c r="L25" s="4">
        <v>73</v>
      </c>
      <c r="M25" s="4">
        <v>64</v>
      </c>
      <c r="N25" s="11">
        <f t="shared" si="0"/>
        <v>572</v>
      </c>
      <c r="O25" s="13">
        <f t="shared" si="1"/>
        <v>52</v>
      </c>
      <c r="P25" s="15">
        <f t="shared" si="2"/>
        <v>7</v>
      </c>
    </row>
    <row r="26" spans="1:16" ht="16.5" thickTop="1" thickBot="1">
      <c r="A26" s="4">
        <v>5553</v>
      </c>
      <c r="B26" s="4" t="s">
        <v>35</v>
      </c>
      <c r="C26" s="4">
        <v>37</v>
      </c>
      <c r="D26" s="4">
        <v>29</v>
      </c>
      <c r="E26" s="4">
        <v>5</v>
      </c>
      <c r="F26" s="4">
        <v>16</v>
      </c>
      <c r="G26" s="4">
        <v>50</v>
      </c>
      <c r="H26" s="4">
        <v>14</v>
      </c>
      <c r="I26" s="4">
        <v>20</v>
      </c>
      <c r="J26" s="4">
        <v>46</v>
      </c>
      <c r="K26" s="4">
        <v>25</v>
      </c>
      <c r="L26" s="4">
        <v>50</v>
      </c>
      <c r="M26" s="4">
        <v>33</v>
      </c>
      <c r="N26" s="11">
        <f t="shared" si="0"/>
        <v>325</v>
      </c>
      <c r="O26" s="13">
        <f t="shared" si="1"/>
        <v>29.545454545454547</v>
      </c>
      <c r="P26" s="15">
        <f t="shared" si="2"/>
        <v>20</v>
      </c>
    </row>
    <row r="27" spans="1:16" ht="16.5" thickTop="1" thickBot="1">
      <c r="A27" s="4">
        <v>5552</v>
      </c>
      <c r="B27" s="4" t="s">
        <v>50</v>
      </c>
      <c r="C27" s="4">
        <v>67</v>
      </c>
      <c r="D27" s="4">
        <v>30</v>
      </c>
      <c r="E27" s="4">
        <v>28</v>
      </c>
      <c r="F27" s="4">
        <v>40</v>
      </c>
      <c r="G27" s="4">
        <v>49</v>
      </c>
      <c r="H27" s="4">
        <v>40</v>
      </c>
      <c r="I27" s="4">
        <v>37</v>
      </c>
      <c r="J27" s="4">
        <v>58</v>
      </c>
      <c r="K27" s="4">
        <v>25</v>
      </c>
      <c r="L27" s="4">
        <v>84</v>
      </c>
      <c r="M27" s="4">
        <v>54</v>
      </c>
      <c r="N27" s="11">
        <f t="shared" si="0"/>
        <v>512</v>
      </c>
      <c r="O27" s="13">
        <f t="shared" si="1"/>
        <v>46.545454545454547</v>
      </c>
      <c r="P27" s="15">
        <f t="shared" si="2"/>
        <v>9</v>
      </c>
    </row>
    <row r="28" spans="1:16" ht="16.5" thickTop="1" thickBot="1">
      <c r="A28" s="4">
        <v>5551</v>
      </c>
      <c r="B28" s="4" t="s">
        <v>36</v>
      </c>
      <c r="C28" s="4">
        <v>75</v>
      </c>
      <c r="D28" s="4">
        <v>70</v>
      </c>
      <c r="E28" s="4">
        <v>44</v>
      </c>
      <c r="F28" s="4">
        <v>62</v>
      </c>
      <c r="G28" s="4">
        <v>76</v>
      </c>
      <c r="H28" s="4">
        <v>67</v>
      </c>
      <c r="I28" s="4">
        <v>73</v>
      </c>
      <c r="J28" s="4">
        <v>77</v>
      </c>
      <c r="K28" s="4">
        <v>42</v>
      </c>
      <c r="L28" s="4">
        <v>92</v>
      </c>
      <c r="M28" s="4">
        <v>73</v>
      </c>
      <c r="N28" s="11">
        <f t="shared" si="0"/>
        <v>751</v>
      </c>
      <c r="O28" s="13">
        <f t="shared" si="1"/>
        <v>68.272727272727266</v>
      </c>
      <c r="P28" s="16">
        <f t="shared" si="2"/>
        <v>1</v>
      </c>
    </row>
    <row r="29" spans="1:16" ht="16.5" thickTop="1" thickBot="1">
      <c r="A29" s="4">
        <v>5550</v>
      </c>
      <c r="B29" s="4" t="s">
        <v>37</v>
      </c>
      <c r="C29" s="4">
        <v>60</v>
      </c>
      <c r="D29" s="4">
        <v>46</v>
      </c>
      <c r="E29" s="4">
        <v>34</v>
      </c>
      <c r="F29" s="4">
        <v>20</v>
      </c>
      <c r="G29" s="4">
        <v>50</v>
      </c>
      <c r="H29" s="4">
        <v>37</v>
      </c>
      <c r="I29" s="4">
        <v>38</v>
      </c>
      <c r="J29" s="4">
        <v>46</v>
      </c>
      <c r="K29" s="4">
        <v>31</v>
      </c>
      <c r="L29" s="4">
        <v>84</v>
      </c>
      <c r="M29" s="4">
        <v>41</v>
      </c>
      <c r="N29" s="11">
        <f t="shared" si="0"/>
        <v>487</v>
      </c>
      <c r="O29" s="13">
        <f t="shared" si="1"/>
        <v>44.272727272727273</v>
      </c>
      <c r="P29" s="15">
        <f t="shared" si="2"/>
        <v>12</v>
      </c>
    </row>
    <row r="30" spans="1:16" ht="16.5" thickTop="1" thickBot="1">
      <c r="A30" s="4">
        <v>5548</v>
      </c>
      <c r="B30" s="4" t="s">
        <v>51</v>
      </c>
      <c r="C30" s="4">
        <v>51</v>
      </c>
      <c r="D30" s="4">
        <v>47</v>
      </c>
      <c r="E30" s="4">
        <v>19</v>
      </c>
      <c r="F30" s="4">
        <v>28</v>
      </c>
      <c r="G30" s="4">
        <v>56</v>
      </c>
      <c r="H30" s="4">
        <v>36</v>
      </c>
      <c r="I30" s="4">
        <v>32</v>
      </c>
      <c r="J30" s="4">
        <v>56</v>
      </c>
      <c r="K30" s="4">
        <v>28</v>
      </c>
      <c r="L30" s="4">
        <v>88</v>
      </c>
      <c r="M30" s="4">
        <v>48</v>
      </c>
      <c r="N30" s="11">
        <f t="shared" si="0"/>
        <v>489</v>
      </c>
      <c r="O30" s="13">
        <f t="shared" si="1"/>
        <v>44.454545454545453</v>
      </c>
      <c r="P30" s="15">
        <f t="shared" si="2"/>
        <v>11</v>
      </c>
    </row>
    <row r="31" spans="1:16" ht="16.5" thickTop="1" thickBot="1">
      <c r="A31" s="4">
        <v>5546</v>
      </c>
      <c r="B31" s="4" t="s">
        <v>39</v>
      </c>
      <c r="C31" s="4">
        <v>47</v>
      </c>
      <c r="D31" s="4">
        <v>17</v>
      </c>
      <c r="E31" s="4">
        <v>23</v>
      </c>
      <c r="F31" s="4">
        <v>21</v>
      </c>
      <c r="G31" s="4">
        <v>37</v>
      </c>
      <c r="H31" s="4">
        <v>23</v>
      </c>
      <c r="I31" s="4">
        <v>30</v>
      </c>
      <c r="J31" s="4">
        <v>49</v>
      </c>
      <c r="K31" s="4">
        <v>32</v>
      </c>
      <c r="L31" s="4">
        <v>68</v>
      </c>
      <c r="M31" s="4">
        <v>24</v>
      </c>
      <c r="N31" s="11">
        <f t="shared" si="0"/>
        <v>371</v>
      </c>
      <c r="O31" s="13">
        <f t="shared" si="1"/>
        <v>33.727272727272727</v>
      </c>
      <c r="P31" s="15">
        <f t="shared" si="2"/>
        <v>17</v>
      </c>
    </row>
    <row r="32" spans="1:16" ht="16.5" thickTop="1" thickBot="1">
      <c r="A32" s="4">
        <v>5544</v>
      </c>
      <c r="B32" s="4" t="s">
        <v>40</v>
      </c>
      <c r="C32" s="4">
        <v>40</v>
      </c>
      <c r="D32" s="4">
        <v>29</v>
      </c>
      <c r="E32" s="4">
        <v>18</v>
      </c>
      <c r="F32" s="4">
        <v>23</v>
      </c>
      <c r="G32" s="4">
        <v>48</v>
      </c>
      <c r="H32" s="4">
        <v>14</v>
      </c>
      <c r="I32" s="4">
        <v>24</v>
      </c>
      <c r="J32" s="4">
        <v>51</v>
      </c>
      <c r="K32" s="4">
        <v>20</v>
      </c>
      <c r="L32" s="4">
        <v>74</v>
      </c>
      <c r="M32" s="4">
        <v>36</v>
      </c>
      <c r="N32" s="11">
        <f t="shared" si="0"/>
        <v>377</v>
      </c>
      <c r="O32" s="13">
        <f t="shared" si="1"/>
        <v>34.272727272727273</v>
      </c>
      <c r="P32" s="15">
        <f t="shared" si="2"/>
        <v>16</v>
      </c>
    </row>
    <row r="33" spans="1:16" ht="16.5" thickTop="1" thickBot="1">
      <c r="A33" s="4">
        <v>5542</v>
      </c>
      <c r="B33" s="4" t="s">
        <v>41</v>
      </c>
      <c r="C33" s="4">
        <v>4</v>
      </c>
      <c r="D33" s="4">
        <v>4</v>
      </c>
      <c r="E33" s="4">
        <v>0</v>
      </c>
      <c r="F33" s="4">
        <v>7</v>
      </c>
      <c r="G33" s="4">
        <v>0</v>
      </c>
      <c r="H33" s="4">
        <v>11</v>
      </c>
      <c r="I33" s="4">
        <v>11</v>
      </c>
      <c r="J33" s="4" t="s">
        <v>53</v>
      </c>
      <c r="K33" s="4" t="s">
        <v>53</v>
      </c>
      <c r="L33" s="4">
        <v>2</v>
      </c>
      <c r="M33" s="4">
        <v>2</v>
      </c>
      <c r="N33" s="11">
        <f t="shared" si="0"/>
        <v>41</v>
      </c>
      <c r="O33" s="13">
        <f t="shared" si="1"/>
        <v>4.5555555555555554</v>
      </c>
      <c r="P33" s="15">
        <f t="shared" si="2"/>
        <v>38</v>
      </c>
    </row>
    <row r="34" spans="1:16" ht="16.5" thickTop="1" thickBot="1">
      <c r="A34" s="4">
        <v>5538</v>
      </c>
      <c r="B34" s="4" t="s">
        <v>42</v>
      </c>
      <c r="C34" s="4">
        <v>75</v>
      </c>
      <c r="D34" s="4">
        <v>51</v>
      </c>
      <c r="E34" s="4">
        <v>70</v>
      </c>
      <c r="F34" s="4">
        <v>56</v>
      </c>
      <c r="G34" s="4">
        <v>75</v>
      </c>
      <c r="H34" s="4">
        <v>38</v>
      </c>
      <c r="I34" s="4">
        <v>79</v>
      </c>
      <c r="J34" s="4">
        <v>70</v>
      </c>
      <c r="K34" s="4">
        <v>33</v>
      </c>
      <c r="L34" s="4">
        <v>94</v>
      </c>
      <c r="M34" s="4">
        <v>66</v>
      </c>
      <c r="N34" s="11">
        <f t="shared" si="0"/>
        <v>707</v>
      </c>
      <c r="O34" s="13">
        <f t="shared" si="1"/>
        <v>64.272727272727266</v>
      </c>
      <c r="P34" s="18">
        <f t="shared" si="2"/>
        <v>3</v>
      </c>
    </row>
    <row r="35" spans="1:16" ht="16.5" thickTop="1" thickBot="1">
      <c r="A35" s="4">
        <v>5537</v>
      </c>
      <c r="B35" s="4" t="s">
        <v>43</v>
      </c>
      <c r="C35" s="4">
        <v>65</v>
      </c>
      <c r="D35" s="4">
        <v>36</v>
      </c>
      <c r="E35" s="4">
        <v>21</v>
      </c>
      <c r="F35" s="4">
        <v>47</v>
      </c>
      <c r="G35" s="4">
        <v>48</v>
      </c>
      <c r="H35" s="4">
        <v>41</v>
      </c>
      <c r="I35" s="4">
        <v>51</v>
      </c>
      <c r="J35" s="4">
        <v>65</v>
      </c>
      <c r="K35" s="4">
        <v>35</v>
      </c>
      <c r="L35" s="4">
        <v>78</v>
      </c>
      <c r="M35" s="4">
        <v>53</v>
      </c>
      <c r="N35" s="11">
        <f t="shared" si="0"/>
        <v>540</v>
      </c>
      <c r="O35" s="13">
        <f t="shared" si="1"/>
        <v>49.090909090909093</v>
      </c>
      <c r="P35" s="15">
        <f t="shared" si="2"/>
        <v>8</v>
      </c>
    </row>
    <row r="36" spans="1:16" ht="16.5" thickTop="1" thickBot="1">
      <c r="A36" s="4">
        <v>5531</v>
      </c>
      <c r="B36" s="4" t="s">
        <v>44</v>
      </c>
      <c r="C36" s="4">
        <v>10</v>
      </c>
      <c r="D36" s="4">
        <v>14</v>
      </c>
      <c r="E36" s="4">
        <v>0</v>
      </c>
      <c r="F36" s="4">
        <v>16</v>
      </c>
      <c r="G36" s="4">
        <v>23</v>
      </c>
      <c r="H36" s="4">
        <v>23</v>
      </c>
      <c r="I36" s="4">
        <v>14</v>
      </c>
      <c r="J36" s="4">
        <v>48</v>
      </c>
      <c r="K36" s="4">
        <v>27</v>
      </c>
      <c r="L36" s="4">
        <v>30</v>
      </c>
      <c r="M36" s="4">
        <v>10</v>
      </c>
      <c r="N36" s="11">
        <f t="shared" si="0"/>
        <v>215</v>
      </c>
      <c r="O36" s="13">
        <f t="shared" si="1"/>
        <v>19.545454545454547</v>
      </c>
      <c r="P36" s="15">
        <f t="shared" si="2"/>
        <v>28</v>
      </c>
    </row>
    <row r="37" spans="1:16" ht="16.5" thickTop="1" thickBot="1">
      <c r="A37" s="4">
        <v>5528</v>
      </c>
      <c r="B37" s="4" t="s">
        <v>45</v>
      </c>
      <c r="C37" s="4">
        <v>64</v>
      </c>
      <c r="D37" s="4">
        <v>40</v>
      </c>
      <c r="E37" s="4">
        <v>18</v>
      </c>
      <c r="F37" s="4">
        <v>33</v>
      </c>
      <c r="G37" s="4">
        <v>45</v>
      </c>
      <c r="H37" s="4">
        <v>38</v>
      </c>
      <c r="I37" s="4">
        <v>55</v>
      </c>
      <c r="J37" s="4">
        <v>70</v>
      </c>
      <c r="K37" s="4">
        <v>24</v>
      </c>
      <c r="L37" s="4">
        <v>78</v>
      </c>
      <c r="M37" s="4">
        <v>47</v>
      </c>
      <c r="N37" s="11">
        <f t="shared" si="0"/>
        <v>512</v>
      </c>
      <c r="O37" s="13">
        <f t="shared" si="1"/>
        <v>46.545454545454547</v>
      </c>
      <c r="P37" s="15">
        <f t="shared" si="2"/>
        <v>9</v>
      </c>
    </row>
    <row r="38" spans="1:16" ht="16.5" thickTop="1" thickBot="1">
      <c r="A38" s="4">
        <v>5523</v>
      </c>
      <c r="B38" s="4" t="s">
        <v>46</v>
      </c>
      <c r="C38" s="4">
        <v>70</v>
      </c>
      <c r="D38" s="4">
        <v>49</v>
      </c>
      <c r="E38" s="4">
        <v>56</v>
      </c>
      <c r="F38" s="4">
        <v>47</v>
      </c>
      <c r="G38" s="4">
        <v>50</v>
      </c>
      <c r="H38" s="4">
        <v>52</v>
      </c>
      <c r="I38" s="4">
        <v>67</v>
      </c>
      <c r="J38" s="4">
        <v>71</v>
      </c>
      <c r="K38" s="4">
        <v>24</v>
      </c>
      <c r="L38" s="4">
        <v>84</v>
      </c>
      <c r="M38" s="4">
        <v>58</v>
      </c>
      <c r="N38" s="11">
        <f t="shared" si="0"/>
        <v>628</v>
      </c>
      <c r="O38" s="13">
        <f t="shared" si="1"/>
        <v>57.090909090909093</v>
      </c>
      <c r="P38" s="15">
        <f t="shared" si="2"/>
        <v>4</v>
      </c>
    </row>
    <row r="39" spans="1:16" ht="16.5" thickTop="1" thickBot="1">
      <c r="A39" s="4">
        <v>5522</v>
      </c>
      <c r="B39" s="4" t="s">
        <v>52</v>
      </c>
      <c r="C39" s="4">
        <v>18</v>
      </c>
      <c r="D39" s="4">
        <v>14</v>
      </c>
      <c r="E39" s="4">
        <v>0</v>
      </c>
      <c r="F39" s="4">
        <v>10</v>
      </c>
      <c r="G39" s="4">
        <v>23</v>
      </c>
      <c r="H39" s="4">
        <v>16</v>
      </c>
      <c r="I39" s="4">
        <v>18</v>
      </c>
      <c r="J39" s="4" t="s">
        <v>53</v>
      </c>
      <c r="K39" s="4">
        <v>24</v>
      </c>
      <c r="L39" s="4">
        <v>32</v>
      </c>
      <c r="M39" s="4">
        <v>10</v>
      </c>
      <c r="N39" s="11">
        <f t="shared" si="0"/>
        <v>165</v>
      </c>
      <c r="O39" s="13">
        <f t="shared" si="1"/>
        <v>16.5</v>
      </c>
      <c r="P39" s="15">
        <f t="shared" si="2"/>
        <v>32</v>
      </c>
    </row>
    <row r="40" spans="1:16" ht="16.5" thickTop="1" thickBot="1">
      <c r="A40" s="4">
        <v>5518</v>
      </c>
      <c r="B40" s="4" t="s">
        <v>47</v>
      </c>
      <c r="C40" s="4">
        <v>76</v>
      </c>
      <c r="D40" s="4">
        <v>76</v>
      </c>
      <c r="E40" s="4">
        <v>60</v>
      </c>
      <c r="F40" s="4">
        <v>57</v>
      </c>
      <c r="G40" s="4">
        <v>75</v>
      </c>
      <c r="H40" s="4">
        <v>61</v>
      </c>
      <c r="I40" s="4">
        <v>60</v>
      </c>
      <c r="J40" s="4">
        <v>68</v>
      </c>
      <c r="K40" s="4">
        <v>43</v>
      </c>
      <c r="L40" s="4">
        <v>75</v>
      </c>
      <c r="M40" s="4">
        <v>63</v>
      </c>
      <c r="N40" s="11">
        <f t="shared" si="0"/>
        <v>714</v>
      </c>
      <c r="O40" s="13">
        <f t="shared" si="1"/>
        <v>64.909090909090907</v>
      </c>
      <c r="P40" s="17">
        <f t="shared" si="2"/>
        <v>2</v>
      </c>
    </row>
    <row r="41" spans="1:16" ht="15.75" thickTop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  <c r="P41" s="6"/>
    </row>
    <row r="42" spans="1:1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  <c r="P42" s="8"/>
    </row>
    <row r="43" spans="1:1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  <c r="P43" s="8"/>
    </row>
    <row r="44" spans="1:1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9"/>
      <c r="P44" s="8"/>
    </row>
    <row r="45" spans="1:1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  <c r="P45" s="8"/>
    </row>
    <row r="46" spans="1:1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  <c r="P46" s="8"/>
    </row>
  </sheetData>
  <mergeCells count="1">
    <mergeCell ref="A1:P1"/>
  </mergeCells>
  <pageMargins left="0.7" right="0.7" top="0.75" bottom="0.75" header="0.3" footer="0.3"/>
  <pageSetup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Center Manager</cp:lastModifiedBy>
  <dcterms:created xsi:type="dcterms:W3CDTF">2010-10-29T09:11:19Z</dcterms:created>
  <dcterms:modified xsi:type="dcterms:W3CDTF">2011-03-18T03:02:53Z</dcterms:modified>
</cp:coreProperties>
</file>